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9720" windowHeight="7200" tabRatio="605"/>
  </bookViews>
  <sheets>
    <sheet name="р.п." sheetId="12" r:id="rId1"/>
  </sheets>
  <definedNames>
    <definedName name="BFT_Print_Titles" localSheetId="0">р.п.!$6:$8</definedName>
    <definedName name="_xlnm.Print_Titles" localSheetId="0">р.п.!$6:$8</definedName>
  </definedNames>
  <calcPr calcId="125725"/>
</workbook>
</file>

<file path=xl/calcChain.xml><?xml version="1.0" encoding="utf-8"?>
<calcChain xmlns="http://schemas.openxmlformats.org/spreadsheetml/2006/main">
  <c r="D16" i="12"/>
  <c r="E16"/>
  <c r="F16"/>
  <c r="F26"/>
  <c r="E26"/>
  <c r="F29" l="1"/>
  <c r="E29"/>
  <c r="D29"/>
  <c r="D26" l="1"/>
  <c r="F24"/>
  <c r="E24"/>
  <c r="D24"/>
  <c r="F21"/>
  <c r="E21"/>
  <c r="D21"/>
  <c r="A20" s="1"/>
  <c r="F19"/>
  <c r="E19"/>
  <c r="D19"/>
  <c r="F14"/>
  <c r="E14"/>
  <c r="D14" l="1"/>
  <c r="A14" s="1"/>
  <c r="A13"/>
  <c r="A10"/>
  <c r="F9"/>
  <c r="E9" l="1"/>
  <c r="D9"/>
  <c r="D31" s="1"/>
  <c r="A15"/>
  <c r="A16" s="1"/>
</calcChain>
</file>

<file path=xl/sharedStrings.xml><?xml version="1.0" encoding="utf-8"?>
<sst xmlns="http://schemas.openxmlformats.org/spreadsheetml/2006/main" count="65" uniqueCount="64">
  <si>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</si>
  <si>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</si>
  <si>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</si>
  <si>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</si>
  <si>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расходы</t>
  </si>
  <si>
    <t>0203</t>
  </si>
  <si>
    <t>Мобилизационная и вневойсковая подготовка</t>
  </si>
  <si>
    <t>0503</t>
  </si>
  <si>
    <t>Благоустройство</t>
  </si>
  <si>
    <t>0702</t>
  </si>
  <si>
    <t>Общее образование</t>
  </si>
  <si>
    <t>0801</t>
  </si>
  <si>
    <t>Культура</t>
  </si>
  <si>
    <t>ВСЕГО:</t>
  </si>
  <si>
    <t>0100</t>
  </si>
  <si>
    <t>0200</t>
  </si>
  <si>
    <t>0400</t>
  </si>
  <si>
    <t>0500</t>
  </si>
  <si>
    <t>0700</t>
  </si>
  <si>
    <t>Образование</t>
  </si>
  <si>
    <t>0800</t>
  </si>
  <si>
    <t>Раздел, подраздел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</si>
  <si>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</si>
  <si>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</si>
  <si>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</si>
  <si>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</si>
  <si>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Культура,  кинематография</t>
  </si>
  <si>
    <t>Наименование показателя бюджетной классификации</t>
  </si>
  <si>
    <t>№ п/п</t>
  </si>
  <si>
    <t>2</t>
  </si>
  <si>
    <t>3</t>
  </si>
  <si>
    <t>4</t>
  </si>
  <si>
    <t>6</t>
  </si>
  <si>
    <t>5</t>
  </si>
  <si>
    <t>1</t>
  </si>
  <si>
    <t>тыс.руб.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</si>
  <si>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</si>
  <si>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</si>
  <si>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</si>
  <si>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</si>
  <si>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0310</t>
  </si>
  <si>
    <t>0409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</si>
  <si>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</si>
  <si>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</si>
  <si>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</si>
  <si>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</si>
  <si>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</si>
  <si>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                  Красносопкинского сельского Совета депутатов</t>
  </si>
  <si>
    <t>Коммунальное хозяйство</t>
  </si>
  <si>
    <t>0502</t>
  </si>
  <si>
    <t>1102</t>
  </si>
  <si>
    <t>1100</t>
  </si>
  <si>
    <t>0314</t>
  </si>
  <si>
    <t>Массовый спорт</t>
  </si>
  <si>
    <t>Физическая культура и спорт</t>
  </si>
  <si>
    <t>Приложение  №  3</t>
  </si>
  <si>
    <t>Другие вопросы в области культуры, кинематографии</t>
  </si>
  <si>
    <t>0804</t>
  </si>
  <si>
    <t>% исполнения</t>
  </si>
  <si>
    <t xml:space="preserve">Распределение  бюджетных ассигнований по разделам и подразделам  бюджетной классификации расходов бюджетов Российской Федерации  на 2019 год </t>
  </si>
  <si>
    <t>Утверждено решением о бюджете на 2019 год</t>
  </si>
  <si>
    <t xml:space="preserve">Бюджетная роспись с учетом изменений на 2019 г   </t>
  </si>
  <si>
    <t>Исполнено на 01.01.2020 г.</t>
  </si>
  <si>
    <t xml:space="preserve">от  29.05.202        № 53-147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</si>
</sst>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vertical="top" wrapText="1"/>
    </xf>
    <xf numFmtId="0" fontId="7" fillId="0" borderId="2" xfId="0" quotePrefix="1" applyNumberFormat="1" applyFont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3"/>
  <sheetViews>
    <sheetView tabSelected="1" topLeftCell="A17" workbookViewId="0">
      <selection sqref="A1:G31"/>
    </sheetView>
  </sheetViews>
  <sheetFormatPr defaultRowHeight="12.75"/>
  <cols>
    <col min="1" max="1" width="10.7109375" customWidth="1"/>
    <col min="2" max="2" width="40.7109375" customWidth="1"/>
    <col min="3" max="3" width="10.7109375" customWidth="1"/>
    <col min="4" max="4" width="15" customWidth="1"/>
    <col min="5" max="6" width="15.7109375" customWidth="1"/>
    <col min="7" max="7" width="8.85546875" customWidth="1"/>
    <col min="8" max="34" width="15.7109375" customWidth="1"/>
  </cols>
  <sheetData>
    <row r="1" spans="1:7" ht="15.75">
      <c r="A1" s="3"/>
      <c r="B1" s="3"/>
      <c r="C1" s="3"/>
      <c r="D1" s="3"/>
      <c r="E1" s="27" t="s">
        <v>55</v>
      </c>
      <c r="F1" s="27"/>
    </row>
    <row r="2" spans="1:7" ht="15.75">
      <c r="A2" s="3"/>
      <c r="B2" s="3"/>
      <c r="C2" s="30" t="s">
        <v>47</v>
      </c>
      <c r="D2" s="31"/>
      <c r="E2" s="31"/>
      <c r="F2" s="31"/>
    </row>
    <row r="3" spans="1:7" ht="15.75">
      <c r="A3" s="3"/>
      <c r="B3" s="3"/>
      <c r="C3" s="3"/>
      <c r="D3" s="3"/>
      <c r="E3" s="28" t="s">
        <v>63</v>
      </c>
      <c r="F3" s="28"/>
    </row>
    <row r="4" spans="1:7" ht="61.9" customHeight="1">
      <c r="A4" s="3"/>
      <c r="B4" s="29" t="s">
        <v>59</v>
      </c>
      <c r="C4" s="29"/>
      <c r="D4" s="29"/>
      <c r="E4" s="29"/>
      <c r="F4" s="29"/>
    </row>
    <row r="5" spans="1:7" ht="20.25" customHeight="1">
      <c r="A5" s="4"/>
      <c r="B5" s="5"/>
      <c r="C5" s="5"/>
      <c r="D5" s="5"/>
      <c r="E5" s="5"/>
      <c r="F5" s="6" t="s">
        <v>35</v>
      </c>
    </row>
    <row r="6" spans="1:7" ht="13.15" customHeight="1">
      <c r="A6" s="32" t="s">
        <v>28</v>
      </c>
      <c r="B6" s="32" t="s">
        <v>27</v>
      </c>
      <c r="C6" s="32" t="s">
        <v>21</v>
      </c>
      <c r="D6" s="33" t="s">
        <v>60</v>
      </c>
      <c r="E6" s="25" t="s">
        <v>61</v>
      </c>
      <c r="F6" s="25" t="s">
        <v>62</v>
      </c>
      <c r="G6" s="25" t="s">
        <v>58</v>
      </c>
    </row>
    <row r="7" spans="1:7" ht="48" customHeight="1">
      <c r="A7" s="32"/>
      <c r="B7" s="32"/>
      <c r="C7" s="32"/>
      <c r="D7" s="33"/>
      <c r="E7" s="26"/>
      <c r="F7" s="26"/>
      <c r="G7" s="26"/>
    </row>
    <row r="8" spans="1:7" ht="15.75">
      <c r="A8" s="7" t="s">
        <v>34</v>
      </c>
      <c r="B8" s="7" t="s">
        <v>29</v>
      </c>
      <c r="C8" s="7" t="s">
        <v>30</v>
      </c>
      <c r="D8" s="7" t="s">
        <v>31</v>
      </c>
      <c r="E8" s="7" t="s">
        <v>33</v>
      </c>
      <c r="F8" s="7" t="s">
        <v>32</v>
      </c>
      <c r="G8" s="7" t="s">
        <v>32</v>
      </c>
    </row>
    <row r="9" spans="1:7" ht="15.75">
      <c r="A9" s="8">
        <v>1</v>
      </c>
      <c r="B9" s="9" t="s">
        <v>22</v>
      </c>
      <c r="C9" s="10" t="s">
        <v>14</v>
      </c>
      <c r="D9" s="11">
        <f>D10+D11+D13+D12</f>
        <v>6089.8</v>
      </c>
      <c r="E9" s="11">
        <f>E10+E11+E13+E12</f>
        <v>6859.9000000000005</v>
      </c>
      <c r="F9" s="11">
        <f>F10+F11+F13+F12</f>
        <v>6850.0000000000009</v>
      </c>
      <c r="G9" s="11">
        <v>99.3</v>
      </c>
    </row>
    <row r="10" spans="1:7" ht="63">
      <c r="A10" s="12">
        <f>A9+1</f>
        <v>2</v>
      </c>
      <c r="B10" s="13" t="s">
        <v>38</v>
      </c>
      <c r="C10" s="14" t="s">
        <v>37</v>
      </c>
      <c r="D10" s="15">
        <v>729.2</v>
      </c>
      <c r="E10" s="15">
        <v>741.1</v>
      </c>
      <c r="F10" s="15">
        <v>741.1</v>
      </c>
      <c r="G10" s="15">
        <v>100</v>
      </c>
    </row>
    <row r="11" spans="1:7" ht="100.9" customHeight="1">
      <c r="A11" s="12">
        <v>3</v>
      </c>
      <c r="B11" s="13" t="s">
        <v>0</v>
      </c>
      <c r="C11" s="14" t="s">
        <v>39</v>
      </c>
      <c r="D11" s="15">
        <v>4776.5</v>
      </c>
      <c r="E11" s="15">
        <v>5531</v>
      </c>
      <c r="F11" s="15">
        <v>5521.1</v>
      </c>
      <c r="G11" s="15">
        <v>99.8</v>
      </c>
    </row>
    <row r="12" spans="1:7" s="2" customFormat="1" ht="15.75">
      <c r="A12" s="8">
        <v>4</v>
      </c>
      <c r="B12" s="16" t="s">
        <v>2</v>
      </c>
      <c r="C12" s="10" t="s">
        <v>1</v>
      </c>
      <c r="D12" s="11">
        <v>10</v>
      </c>
      <c r="E12" s="11">
        <v>0</v>
      </c>
      <c r="F12" s="11">
        <v>0</v>
      </c>
      <c r="G12" s="15">
        <v>0</v>
      </c>
    </row>
    <row r="13" spans="1:7" ht="15.75">
      <c r="A13" s="12">
        <f t="shared" ref="A13:A20" si="0">A12+1</f>
        <v>5</v>
      </c>
      <c r="B13" s="13" t="s">
        <v>4</v>
      </c>
      <c r="C13" s="14" t="s">
        <v>3</v>
      </c>
      <c r="D13" s="15">
        <v>574.1</v>
      </c>
      <c r="E13" s="15">
        <v>587.79999999999995</v>
      </c>
      <c r="F13" s="15">
        <v>587.79999999999995</v>
      </c>
      <c r="G13" s="15">
        <v>100</v>
      </c>
    </row>
    <row r="14" spans="1:7" ht="15.75">
      <c r="A14" s="12">
        <f t="shared" si="0"/>
        <v>6</v>
      </c>
      <c r="B14" s="17" t="s">
        <v>23</v>
      </c>
      <c r="C14" s="10" t="s">
        <v>15</v>
      </c>
      <c r="D14" s="11">
        <f>D15</f>
        <v>301.89999999999998</v>
      </c>
      <c r="E14" s="11">
        <f>E15</f>
        <v>336.6</v>
      </c>
      <c r="F14" s="11">
        <f>F15</f>
        <v>336.6</v>
      </c>
      <c r="G14" s="15">
        <v>100</v>
      </c>
    </row>
    <row r="15" spans="1:7" ht="31.5">
      <c r="A15" s="12">
        <f t="shared" si="0"/>
        <v>7</v>
      </c>
      <c r="B15" s="13" t="s">
        <v>6</v>
      </c>
      <c r="C15" s="14" t="s">
        <v>5</v>
      </c>
      <c r="D15" s="15">
        <v>301.89999999999998</v>
      </c>
      <c r="E15" s="15">
        <v>336.6</v>
      </c>
      <c r="F15" s="15">
        <v>336.6</v>
      </c>
      <c r="G15" s="15">
        <v>100</v>
      </c>
    </row>
    <row r="16" spans="1:7" ht="31.5">
      <c r="A16" s="12">
        <f t="shared" si="0"/>
        <v>8</v>
      </c>
      <c r="B16" s="9" t="s">
        <v>42</v>
      </c>
      <c r="C16" s="10" t="s">
        <v>43</v>
      </c>
      <c r="D16" s="11">
        <f>D17+D18</f>
        <v>52</v>
      </c>
      <c r="E16" s="11">
        <f>E17+E18</f>
        <v>146.69999999999999</v>
      </c>
      <c r="F16" s="11">
        <f>F17+F18</f>
        <v>146.69999999999999</v>
      </c>
      <c r="G16" s="15">
        <v>100</v>
      </c>
    </row>
    <row r="17" spans="1:7" ht="15.75">
      <c r="A17" s="12">
        <v>9</v>
      </c>
      <c r="B17" s="24" t="s">
        <v>45</v>
      </c>
      <c r="C17" s="14" t="s">
        <v>40</v>
      </c>
      <c r="D17" s="15">
        <v>47</v>
      </c>
      <c r="E17" s="15">
        <v>146.69999999999999</v>
      </c>
      <c r="F17" s="15">
        <v>146.69999999999999</v>
      </c>
      <c r="G17" s="15">
        <v>100</v>
      </c>
    </row>
    <row r="18" spans="1:7" ht="47.45" customHeight="1">
      <c r="A18" s="12">
        <v>10</v>
      </c>
      <c r="B18" s="13" t="s">
        <v>44</v>
      </c>
      <c r="C18" s="14" t="s">
        <v>52</v>
      </c>
      <c r="D18" s="15">
        <v>5</v>
      </c>
      <c r="E18" s="15">
        <v>0</v>
      </c>
      <c r="F18" s="15">
        <v>0</v>
      </c>
      <c r="G18" s="15">
        <v>0</v>
      </c>
    </row>
    <row r="19" spans="1:7" s="2" customFormat="1" ht="15.75">
      <c r="A19" s="8">
        <v>11</v>
      </c>
      <c r="B19" s="16" t="s">
        <v>24</v>
      </c>
      <c r="C19" s="10" t="s">
        <v>16</v>
      </c>
      <c r="D19" s="11">
        <f>D20</f>
        <v>407</v>
      </c>
      <c r="E19" s="11">
        <f>E20</f>
        <v>2579.1</v>
      </c>
      <c r="F19" s="11">
        <f>F20</f>
        <v>2579.1</v>
      </c>
      <c r="G19" s="15">
        <v>100</v>
      </c>
    </row>
    <row r="20" spans="1:7" ht="31.5">
      <c r="A20" s="12">
        <f t="shared" si="0"/>
        <v>12</v>
      </c>
      <c r="B20" s="13" t="s">
        <v>46</v>
      </c>
      <c r="C20" s="14" t="s">
        <v>41</v>
      </c>
      <c r="D20" s="15">
        <v>407</v>
      </c>
      <c r="E20" s="15">
        <v>2579.1</v>
      </c>
      <c r="F20" s="15">
        <v>2579.1</v>
      </c>
      <c r="G20" s="15">
        <v>100</v>
      </c>
    </row>
    <row r="21" spans="1:7" ht="15.75">
      <c r="A21" s="12">
        <v>13</v>
      </c>
      <c r="B21" s="9" t="s">
        <v>25</v>
      </c>
      <c r="C21" s="10" t="s">
        <v>17</v>
      </c>
      <c r="D21" s="11">
        <f>D22+D23</f>
        <v>2298.1999999999998</v>
      </c>
      <c r="E21" s="11">
        <f>E22+E23</f>
        <v>3838.8999999999996</v>
      </c>
      <c r="F21" s="11">
        <f>F22+F23</f>
        <v>3720.7</v>
      </c>
      <c r="G21" s="15">
        <v>96.9</v>
      </c>
    </row>
    <row r="22" spans="1:7" s="22" customFormat="1" ht="15.75">
      <c r="A22" s="12">
        <v>14</v>
      </c>
      <c r="B22" s="23" t="s">
        <v>48</v>
      </c>
      <c r="C22" s="14" t="s">
        <v>49</v>
      </c>
      <c r="D22" s="15">
        <v>0</v>
      </c>
      <c r="E22" s="15">
        <v>448.7</v>
      </c>
      <c r="F22" s="15">
        <v>448.7</v>
      </c>
      <c r="G22" s="15">
        <v>100</v>
      </c>
    </row>
    <row r="23" spans="1:7" ht="15.75">
      <c r="A23" s="12">
        <v>15</v>
      </c>
      <c r="B23" s="13" t="s">
        <v>8</v>
      </c>
      <c r="C23" s="14" t="s">
        <v>7</v>
      </c>
      <c r="D23" s="15">
        <v>2298.1999999999998</v>
      </c>
      <c r="E23" s="15">
        <v>3390.2</v>
      </c>
      <c r="F23" s="15">
        <v>3272</v>
      </c>
      <c r="G23" s="15">
        <v>96.5</v>
      </c>
    </row>
    <row r="24" spans="1:7" ht="15.75">
      <c r="A24" s="12">
        <v>16</v>
      </c>
      <c r="B24" s="16" t="s">
        <v>19</v>
      </c>
      <c r="C24" s="10" t="s">
        <v>18</v>
      </c>
      <c r="D24" s="11">
        <f>D25</f>
        <v>4199</v>
      </c>
      <c r="E24" s="11">
        <f>E25</f>
        <v>4381.3</v>
      </c>
      <c r="F24" s="11">
        <f>F25</f>
        <v>4379.8</v>
      </c>
      <c r="G24" s="15">
        <v>100</v>
      </c>
    </row>
    <row r="25" spans="1:7" ht="15.75">
      <c r="A25" s="12">
        <v>17</v>
      </c>
      <c r="B25" s="13" t="s">
        <v>10</v>
      </c>
      <c r="C25" s="14" t="s">
        <v>9</v>
      </c>
      <c r="D25" s="15">
        <v>4199</v>
      </c>
      <c r="E25" s="15">
        <v>4381.3</v>
      </c>
      <c r="F25" s="15">
        <v>4379.8</v>
      </c>
      <c r="G25" s="15">
        <v>100</v>
      </c>
    </row>
    <row r="26" spans="1:7" ht="15.75">
      <c r="A26" s="12">
        <v>18</v>
      </c>
      <c r="B26" s="9" t="s">
        <v>26</v>
      </c>
      <c r="C26" s="10" t="s">
        <v>20</v>
      </c>
      <c r="D26" s="11">
        <f>D27+D28</f>
        <v>535</v>
      </c>
      <c r="E26" s="11">
        <f>E27+E28</f>
        <v>549.6</v>
      </c>
      <c r="F26" s="11">
        <f>F27+F28</f>
        <v>549.6</v>
      </c>
      <c r="G26" s="15">
        <v>100</v>
      </c>
    </row>
    <row r="27" spans="1:7" ht="15.75">
      <c r="A27" s="12">
        <v>19</v>
      </c>
      <c r="B27" s="13" t="s">
        <v>12</v>
      </c>
      <c r="C27" s="14" t="s">
        <v>11</v>
      </c>
      <c r="D27" s="15">
        <v>488</v>
      </c>
      <c r="E27" s="15">
        <v>488</v>
      </c>
      <c r="F27" s="15">
        <v>488</v>
      </c>
      <c r="G27" s="15">
        <v>100</v>
      </c>
    </row>
    <row r="28" spans="1:7" ht="31.5">
      <c r="A28" s="12">
        <v>20</v>
      </c>
      <c r="B28" s="13" t="s">
        <v>56</v>
      </c>
      <c r="C28" s="14" t="s">
        <v>57</v>
      </c>
      <c r="D28" s="15">
        <v>47</v>
      </c>
      <c r="E28" s="15">
        <v>61.6</v>
      </c>
      <c r="F28" s="15">
        <v>61.6</v>
      </c>
      <c r="G28" s="15">
        <v>100</v>
      </c>
    </row>
    <row r="29" spans="1:7" ht="15.75">
      <c r="A29" s="8">
        <v>21</v>
      </c>
      <c r="B29" s="16" t="s">
        <v>54</v>
      </c>
      <c r="C29" s="10" t="s">
        <v>51</v>
      </c>
      <c r="D29" s="11">
        <f>D30</f>
        <v>269</v>
      </c>
      <c r="E29" s="11">
        <f>E30</f>
        <v>311.39999999999998</v>
      </c>
      <c r="F29" s="11">
        <f>F30</f>
        <v>311.39999999999998</v>
      </c>
      <c r="G29" s="15">
        <v>100</v>
      </c>
    </row>
    <row r="30" spans="1:7" ht="15.75">
      <c r="A30" s="12">
        <v>22</v>
      </c>
      <c r="B30" s="13" t="s">
        <v>53</v>
      </c>
      <c r="C30" s="14" t="s">
        <v>50</v>
      </c>
      <c r="D30" s="15">
        <v>269</v>
      </c>
      <c r="E30" s="15">
        <v>311.39999999999998</v>
      </c>
      <c r="F30" s="15">
        <v>311.39999999999998</v>
      </c>
      <c r="G30" s="15">
        <v>100</v>
      </c>
    </row>
    <row r="31" spans="1:7" ht="15.75">
      <c r="A31" s="8">
        <v>23</v>
      </c>
      <c r="B31" s="18" t="s">
        <v>13</v>
      </c>
      <c r="C31" s="19" t="s">
        <v>36</v>
      </c>
      <c r="D31" s="20">
        <f>D9+D14+D16+D19+D21+D24+D26+D29</f>
        <v>14151.9</v>
      </c>
      <c r="E31" s="20">
        <v>19003.599999999999</v>
      </c>
      <c r="F31" s="20">
        <v>18873.900000000001</v>
      </c>
      <c r="G31" s="15">
        <v>99.3</v>
      </c>
    </row>
    <row r="32" spans="1:7" ht="15">
      <c r="A32" s="21"/>
      <c r="B32" s="21"/>
      <c r="C32" s="21"/>
      <c r="D32" s="21"/>
      <c r="E32" s="21"/>
      <c r="F32" s="21"/>
    </row>
    <row r="33" spans="4:4">
      <c r="D33" s="1"/>
    </row>
  </sheetData>
  <mergeCells count="11">
    <mergeCell ref="A6:A7"/>
    <mergeCell ref="E6:E7"/>
    <mergeCell ref="B6:B7"/>
    <mergeCell ref="C6:C7"/>
    <mergeCell ref="D6:D7"/>
    <mergeCell ref="G6:G7"/>
    <mergeCell ref="E1:F1"/>
    <mergeCell ref="E3:F3"/>
    <mergeCell ref="F6:F7"/>
    <mergeCell ref="B4:F4"/>
    <mergeCell ref="C2:F2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р.п.</vt:lpstr>
      <vt:lpstr>р.п.!BFT_Print_Titles</vt:lpstr>
      <vt:lpstr>р.п.!Заголовки_для_печати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RePack by SPecialiST</cp:lastModifiedBy>
  <cp:lastPrinted>2020-06-01T06:07:35Z</cp:lastPrinted>
  <dcterms:created xsi:type="dcterms:W3CDTF">1996-10-08T23:32:33Z</dcterms:created>
  <dcterms:modified xsi:type="dcterms:W3CDTF">2020-06-01T06:08:03Z</dcterms:modified>
</cp:coreProperties>
</file>